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1310" windowHeight="6030" firstSheet="2" activeTab="2"/>
  </bookViews>
  <sheets>
    <sheet name="kontrahenci" sheetId="1" state="hidden" r:id="rId1"/>
    <sheet name="zestawienie zmian" sheetId="2" state="hidden" r:id="rId2"/>
    <sheet name="nota_fundusz" sheetId="3" r:id="rId3"/>
  </sheets>
  <definedNames>
    <definedName name="_xlnm.Print_Area" localSheetId="2">'nota_fundusz'!$C$3:$P$33</definedName>
  </definedNames>
  <calcPr fullCalcOnLoad="1"/>
</workbook>
</file>

<file path=xl/comments3.xml><?xml version="1.0" encoding="utf-8"?>
<comments xmlns="http://schemas.openxmlformats.org/spreadsheetml/2006/main">
  <authors>
    <author>Krywie</author>
  </authors>
  <commentList>
    <comment ref="C9" authorId="0">
      <text>
        <r>
          <rPr>
            <b/>
            <sz val="8"/>
            <rFont val="Tahoma"/>
            <family val="2"/>
          </rPr>
          <t>Wybierz z listy pozycję bilansu, której dotyczy wyłączenie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Wybierz z listy jednostki powiązane w stosunku do których odnoszą się wyłączenia</t>
        </r>
      </text>
    </comment>
    <comment ref="P1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Wybierz z listy pozycję bilansu, której dotyczy wyłączenie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<sst xmlns="http://schemas.openxmlformats.org/spreadsheetml/2006/main" count="86" uniqueCount="63">
  <si>
    <t>Wyłączenia wg rodzaju placówek - kontrahenta</t>
  </si>
  <si>
    <t>Kontrahenci</t>
  </si>
  <si>
    <t>JB - Zarząd Zieleni Miejskiej</t>
  </si>
  <si>
    <t>JB - GEOPOZ</t>
  </si>
  <si>
    <t>JB - Zarząd Dróg Miejskich</t>
  </si>
  <si>
    <t>Razem:</t>
  </si>
  <si>
    <t/>
  </si>
  <si>
    <t>Ogółem:</t>
  </si>
  <si>
    <t>Sporządził:</t>
  </si>
  <si>
    <t>Data</t>
  </si>
  <si>
    <t>nr telefonu</t>
  </si>
  <si>
    <t>JB - Wydział Zdrowia i Spraw Społecznych</t>
  </si>
  <si>
    <t>JB - Miejska Pracownia Urbanistyczna</t>
  </si>
  <si>
    <t>JB - Usługi Komunalne</t>
  </si>
  <si>
    <t>JB - Wydział Gospodarki Nieruchomościami</t>
  </si>
  <si>
    <t>JB - Wydział Oświaty</t>
  </si>
  <si>
    <t>JB - Miejski Ośrodek Pomocy Rodzinie</t>
  </si>
  <si>
    <t>JB - Ogród Zoologiczny</t>
  </si>
  <si>
    <t>JB - Palmiarnia Poznańska</t>
  </si>
  <si>
    <t>JB - Zarząd Transportu Miejskiego</t>
  </si>
  <si>
    <t>JB - Straż Miejska</t>
  </si>
  <si>
    <t>JB - Poznańskie Centrum Świadczeń</t>
  </si>
  <si>
    <t>JB - Wydział Finansowy</t>
  </si>
  <si>
    <t>SZB - Zakład Lasów Poznańskich</t>
  </si>
  <si>
    <t>SZB - POSIR</t>
  </si>
  <si>
    <t>SZB - Zakład Robót Drogowych</t>
  </si>
  <si>
    <t>SZB - Pływalnia Miejska ATLANTIS</t>
  </si>
  <si>
    <t>Nota Wyłączeniowa zestawienia zmian w funduszu jednostki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</si>
  <si>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</si>
  <si>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</si>
  <si>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</si>
  <si>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</si>
  <si>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</si>
  <si>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</si>
  <si>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przyjęte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</si>
  <si>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</si>
  <si>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</si>
  <si>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</si>
  <si>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</si>
  <si>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</si>
  <si>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 xml:space="preserve">2.3. Rozliczenie wyniku finansowego i środków obrotowych za rok ubiegły </t>
  </si>
  <si>
    <t>2.4. Dotacje i środki na inwestycje</t>
  </si>
  <si>
    <t>2.5. Aktualizacja wyceny środków trwałych</t>
  </si>
  <si>
    <t>2.6. Wartość sprzedanych i nieodpłatnie przekazanych środów trwałych i środków trwałych w budowie oraz wartości niematerialne i prawne</t>
  </si>
  <si>
    <t>2.7. Pasywa przyjęte od zlikwidowanych lub połączonych jednostek</t>
  </si>
  <si>
    <t>2.8. Aktywa przekazane w ramach centralnego zaopatrzenia</t>
  </si>
  <si>
    <t>2.9. Inne zmniejszenia</t>
  </si>
  <si>
    <t>Zwiększenia zestawienia zmian w funduszu</t>
  </si>
  <si>
    <t>Zmniejszenia zestawienia zmian w funduszu</t>
  </si>
  <si>
    <t>pieczęć  jednostki</t>
  </si>
  <si>
    <t>Nazwa:</t>
  </si>
  <si>
    <t>Kierownik jednostki</t>
  </si>
  <si>
    <t>………………………</t>
  </si>
  <si>
    <t>Zarząd Geodezji i Katastru Miejskiefo GEOPOZ</t>
  </si>
  <si>
    <t>strona 1</t>
  </si>
  <si>
    <t>Sz.Podstaw. nr 106 ul. Janickiego Poznań</t>
  </si>
  <si>
    <t>Przedszkole nr 36 ul. Perzycka Poznań</t>
  </si>
  <si>
    <t>Sz. Podstaw. nr 71 ul. Przybyszewskiego Poznań</t>
  </si>
  <si>
    <t>Sz.Podstaw nr 90 ul. Chociszewskiego Poznań</t>
  </si>
  <si>
    <t>Sz.Podstaw. nr 63 ul. Starołęcka Poznań</t>
  </si>
  <si>
    <t>Poznańska Ogóln. Szk. Muzyczna ul. Bydgoska Poznań</t>
  </si>
  <si>
    <t xml:space="preserve">Barbara Konieczka </t>
  </si>
  <si>
    <t>Zespół Sz. Zaw. nr 6 ul. Działyńskich Poznań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</si>
</sst>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"/>
    <numFmt numFmtId="167" formatCode="#,##0\ _z_ł"/>
    <numFmt numFmtId="168" formatCode="#,##0.0"/>
    <numFmt numFmtId="169" formatCode="0.0"/>
  </numFmts>
  <fonts count="47"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7.emf" /><Relationship Id="rId3" Type="http://schemas.openxmlformats.org/officeDocument/2006/relationships/image" Target="../media/image31.emf" /><Relationship Id="rId4" Type="http://schemas.openxmlformats.org/officeDocument/2006/relationships/image" Target="../media/image21.emf" /><Relationship Id="rId5" Type="http://schemas.openxmlformats.org/officeDocument/2006/relationships/image" Target="../media/image19.emf" /><Relationship Id="rId6" Type="http://schemas.openxmlformats.org/officeDocument/2006/relationships/image" Target="../media/image2.emf" /><Relationship Id="rId7" Type="http://schemas.openxmlformats.org/officeDocument/2006/relationships/image" Target="../media/image16.emf" /><Relationship Id="rId8" Type="http://schemas.openxmlformats.org/officeDocument/2006/relationships/image" Target="../media/image4.emf" /><Relationship Id="rId9" Type="http://schemas.openxmlformats.org/officeDocument/2006/relationships/image" Target="../media/image24.emf" /><Relationship Id="rId10" Type="http://schemas.openxmlformats.org/officeDocument/2006/relationships/image" Target="../media/image29.emf" /><Relationship Id="rId11" Type="http://schemas.openxmlformats.org/officeDocument/2006/relationships/image" Target="../media/image30.emf" /><Relationship Id="rId12" Type="http://schemas.openxmlformats.org/officeDocument/2006/relationships/image" Target="../media/image27.emf" /><Relationship Id="rId13" Type="http://schemas.openxmlformats.org/officeDocument/2006/relationships/image" Target="../media/image17.emf" /><Relationship Id="rId14" Type="http://schemas.openxmlformats.org/officeDocument/2006/relationships/image" Target="../media/image10.emf" /><Relationship Id="rId15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7</xdr:row>
      <xdr:rowOff>66675</xdr:rowOff>
    </xdr:from>
    <xdr:to>
      <xdr:col>4</xdr:col>
      <xdr:colOff>676275</xdr:colOff>
      <xdr:row>10</xdr:row>
      <xdr:rowOff>9525</xdr:rowOff>
    </xdr:to>
    <xdr:sp>
      <xdr:nvSpPr>
        <xdr:cNvPr id="1" name="Comment 57" hidden="1"/>
        <xdr:cNvSpPr>
          <a:spLocks/>
        </xdr:cNvSpPr>
      </xdr:nvSpPr>
      <xdr:spPr>
        <a:xfrm>
          <a:off x="2667000" y="1752600"/>
          <a:ext cx="1209675" cy="714375"/>
        </a:xfrm>
        <a:prstGeom prst="wedgeRoundRectCallout">
          <a:avLst>
            <a:gd name="adj1" fmla="val -41893"/>
            <a:gd name="adj2" fmla="val 993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Wybierz z listy pozycję bilansu, której dotyczy wyłączenie</a:t>
          </a:r>
          <a:r>
            <a:rPr lang="en-US" cap="none" sz="800" b="0" i="0" u="none" baseline="0"/>
            <a:t>
</a:t>
          </a:r>
        </a:p>
      </xdr:txBody>
    </xdr:sp>
    <xdr:clientData/>
  </xdr:twoCellAnchor>
  <xdr:oneCellAnchor>
    <xdr:from>
      <xdr:col>7</xdr:col>
      <xdr:colOff>47625</xdr:colOff>
      <xdr:row>10</xdr:row>
      <xdr:rowOff>76200</xdr:rowOff>
    </xdr:from>
    <xdr:ext cx="1590675" cy="809625"/>
    <xdr:sp>
      <xdr:nvSpPr>
        <xdr:cNvPr id="2" name="Comment 58" hidden="1"/>
        <xdr:cNvSpPr>
          <a:spLocks/>
        </xdr:cNvSpPr>
      </xdr:nvSpPr>
      <xdr:spPr>
        <a:xfrm>
          <a:off x="5334000" y="2533650"/>
          <a:ext cx="1590675" cy="809625"/>
        </a:xfrm>
        <a:prstGeom prst="wedgeRoundRectCallout">
          <a:avLst>
            <a:gd name="adj1" fmla="val -122111"/>
            <a:gd name="adj2" fmla="val -2293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800" b="1" i="0" u="none" baseline="0"/>
            <a:t>Wybierz z listy jednostki powiązane w stosunku do których odnoszą się wyłączenia</a:t>
          </a:r>
        </a:p>
      </xdr:txBody>
    </xdr:sp>
    <xdr:clientData/>
  </xdr:oneCellAnchor>
  <xdr:twoCellAnchor editAs="absolute">
    <xdr:from>
      <xdr:col>17</xdr:col>
      <xdr:colOff>228600</xdr:colOff>
      <xdr:row>9</xdr:row>
      <xdr:rowOff>161925</xdr:rowOff>
    </xdr:from>
    <xdr:to>
      <xdr:col>19</xdr:col>
      <xdr:colOff>400050</xdr:colOff>
      <xdr:row>13</xdr:row>
      <xdr:rowOff>123825</xdr:rowOff>
    </xdr:to>
    <xdr:sp>
      <xdr:nvSpPr>
        <xdr:cNvPr id="3" name="Comment 59" hidden="1"/>
        <xdr:cNvSpPr>
          <a:spLocks/>
        </xdr:cNvSpPr>
      </xdr:nvSpPr>
      <xdr:spPr>
        <a:xfrm>
          <a:off x="12372975" y="2209800"/>
          <a:ext cx="1562100" cy="885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8</xdr:row>
      <xdr:rowOff>57150</xdr:rowOff>
    </xdr:from>
    <xdr:to>
      <xdr:col>19</xdr:col>
      <xdr:colOff>0</xdr:colOff>
      <xdr:row>11</xdr:row>
      <xdr:rowOff>57150</xdr:rowOff>
    </xdr:to>
    <xdr:sp>
      <xdr:nvSpPr>
        <xdr:cNvPr id="4" name="Comment 60" hidden="1"/>
        <xdr:cNvSpPr>
          <a:spLocks/>
        </xdr:cNvSpPr>
      </xdr:nvSpPr>
      <xdr:spPr>
        <a:xfrm>
          <a:off x="11963400" y="1905000"/>
          <a:ext cx="1571625" cy="781050"/>
        </a:xfrm>
        <a:prstGeom prst="borderCallout1">
          <a:avLst>
            <a:gd name="adj1" fmla="val -33333"/>
            <a:gd name="adj2" fmla="val 59754"/>
            <a:gd name="adj3" fmla="val 41666"/>
            <a:gd name="adj4" fmla="val 59754"/>
            <a:gd name="adj5" fmla="val -4166"/>
            <a:gd name="adj6" fmla="val 15851"/>
            <a:gd name="adj7" fmla="val -4166"/>
            <a:gd name="adj8" fmla="val 1585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66675</xdr:colOff>
      <xdr:row>10</xdr:row>
      <xdr:rowOff>0</xdr:rowOff>
    </xdr:from>
    <xdr:to>
      <xdr:col>19</xdr:col>
      <xdr:colOff>47625</xdr:colOff>
      <xdr:row>14</xdr:row>
      <xdr:rowOff>57150</xdr:rowOff>
    </xdr:to>
    <xdr:sp>
      <xdr:nvSpPr>
        <xdr:cNvPr id="5" name="Comment 61" hidden="1"/>
        <xdr:cNvSpPr>
          <a:spLocks/>
        </xdr:cNvSpPr>
      </xdr:nvSpPr>
      <xdr:spPr>
        <a:xfrm>
          <a:off x="12011025" y="2457450"/>
          <a:ext cx="157162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17</xdr:col>
      <xdr:colOff>28575</xdr:colOff>
      <xdr:row>11</xdr:row>
      <xdr:rowOff>95250</xdr:rowOff>
    </xdr:from>
    <xdr:to>
      <xdr:col>19</xdr:col>
      <xdr:colOff>209550</xdr:colOff>
      <xdr:row>16</xdr:row>
      <xdr:rowOff>38100</xdr:rowOff>
    </xdr:to>
    <xdr:sp>
      <xdr:nvSpPr>
        <xdr:cNvPr id="6" name="Comment 62" hidden="1"/>
        <xdr:cNvSpPr>
          <a:spLocks/>
        </xdr:cNvSpPr>
      </xdr:nvSpPr>
      <xdr:spPr>
        <a:xfrm>
          <a:off x="12172950" y="2724150"/>
          <a:ext cx="1571625" cy="800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14</xdr:row>
      <xdr:rowOff>47625</xdr:rowOff>
    </xdr:from>
    <xdr:to>
      <xdr:col>19</xdr:col>
      <xdr:colOff>0</xdr:colOff>
      <xdr:row>18</xdr:row>
      <xdr:rowOff>114300</xdr:rowOff>
    </xdr:to>
    <xdr:sp>
      <xdr:nvSpPr>
        <xdr:cNvPr id="7" name="Comment 63" hidden="1"/>
        <xdr:cNvSpPr>
          <a:spLocks/>
        </xdr:cNvSpPr>
      </xdr:nvSpPr>
      <xdr:spPr>
        <a:xfrm>
          <a:off x="11963400" y="3190875"/>
          <a:ext cx="1571625" cy="7524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3</xdr:col>
      <xdr:colOff>161925</xdr:colOff>
      <xdr:row>17</xdr:row>
      <xdr:rowOff>76200</xdr:rowOff>
    </xdr:from>
    <xdr:to>
      <xdr:col>4</xdr:col>
      <xdr:colOff>676275</xdr:colOff>
      <xdr:row>20</xdr:row>
      <xdr:rowOff>9525</xdr:rowOff>
    </xdr:to>
    <xdr:sp>
      <xdr:nvSpPr>
        <xdr:cNvPr id="8" name="Comment 73" hidden="1"/>
        <xdr:cNvSpPr>
          <a:spLocks/>
        </xdr:cNvSpPr>
      </xdr:nvSpPr>
      <xdr:spPr>
        <a:xfrm>
          <a:off x="2667000" y="3733800"/>
          <a:ext cx="1209675" cy="714375"/>
        </a:xfrm>
        <a:prstGeom prst="wedgeRoundRectCallout">
          <a:avLst>
            <a:gd name="adj1" fmla="val -41893"/>
            <a:gd name="adj2" fmla="val 993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Wybierz z listy pozycję bilansu, której dotyczy wyłączenie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4</xdr:col>
      <xdr:colOff>685800</xdr:colOff>
      <xdr:row>9</xdr:row>
      <xdr:rowOff>0</xdr:rowOff>
    </xdr:from>
    <xdr:to>
      <xdr:col>6</xdr:col>
      <xdr:colOff>19050</xdr:colOff>
      <xdr:row>10</xdr:row>
      <xdr:rowOff>0</xdr:rowOff>
    </xdr:to>
    <xdr:pic>
      <xdr:nvPicPr>
        <xdr:cNvPr id="9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9</xdr:row>
      <xdr:rowOff>0</xdr:rowOff>
    </xdr:from>
    <xdr:to>
      <xdr:col>7</xdr:col>
      <xdr:colOff>19050</xdr:colOff>
      <xdr:row>10</xdr:row>
      <xdr:rowOff>0</xdr:rowOff>
    </xdr:to>
    <xdr:pic>
      <xdr:nvPicPr>
        <xdr:cNvPr id="10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676275</xdr:colOff>
      <xdr:row>9</xdr:row>
      <xdr:rowOff>0</xdr:rowOff>
    </xdr:from>
    <xdr:to>
      <xdr:col>9</xdr:col>
      <xdr:colOff>9525</xdr:colOff>
      <xdr:row>10</xdr:row>
      <xdr:rowOff>0</xdr:rowOff>
    </xdr:to>
    <xdr:pic>
      <xdr:nvPicPr>
        <xdr:cNvPr id="11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9</xdr:row>
      <xdr:rowOff>0</xdr:rowOff>
    </xdr:from>
    <xdr:to>
      <xdr:col>8</xdr:col>
      <xdr:colOff>28575</xdr:colOff>
      <xdr:row>10</xdr:row>
      <xdr:rowOff>0</xdr:rowOff>
    </xdr:to>
    <xdr:pic>
      <xdr:nvPicPr>
        <xdr:cNvPr id="12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9</xdr:row>
      <xdr:rowOff>0</xdr:rowOff>
    </xdr:from>
    <xdr:to>
      <xdr:col>10</xdr:col>
      <xdr:colOff>19050</xdr:colOff>
      <xdr:row>10</xdr:row>
      <xdr:rowOff>0</xdr:rowOff>
    </xdr:to>
    <xdr:pic>
      <xdr:nvPicPr>
        <xdr:cNvPr id="13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685800</xdr:colOff>
      <xdr:row>9</xdr:row>
      <xdr:rowOff>0</xdr:rowOff>
    </xdr:from>
    <xdr:to>
      <xdr:col>5</xdr:col>
      <xdr:colOff>19050</xdr:colOff>
      <xdr:row>10</xdr:row>
      <xdr:rowOff>0</xdr:rowOff>
    </xdr:to>
    <xdr:pic>
      <xdr:nvPicPr>
        <xdr:cNvPr id="14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9</xdr:row>
      <xdr:rowOff>0</xdr:rowOff>
    </xdr:from>
    <xdr:to>
      <xdr:col>4</xdr:col>
      <xdr:colOff>19050</xdr:colOff>
      <xdr:row>10</xdr:row>
      <xdr:rowOff>0</xdr:rowOff>
    </xdr:to>
    <xdr:pic>
      <xdr:nvPicPr>
        <xdr:cNvPr id="15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9</xdr:row>
      <xdr:rowOff>0</xdr:rowOff>
    </xdr:from>
    <xdr:to>
      <xdr:col>11</xdr:col>
      <xdr:colOff>28575</xdr:colOff>
      <xdr:row>10</xdr:row>
      <xdr:rowOff>0</xdr:rowOff>
    </xdr:to>
    <xdr:pic>
      <xdr:nvPicPr>
        <xdr:cNvPr id="16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9525</xdr:colOff>
      <xdr:row>9</xdr:row>
      <xdr:rowOff>0</xdr:rowOff>
    </xdr:from>
    <xdr:to>
      <xdr:col>12</xdr:col>
      <xdr:colOff>47625</xdr:colOff>
      <xdr:row>10</xdr:row>
      <xdr:rowOff>0</xdr:rowOff>
    </xdr:to>
    <xdr:pic>
      <xdr:nvPicPr>
        <xdr:cNvPr id="17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0478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9</xdr:row>
      <xdr:rowOff>0</xdr:rowOff>
    </xdr:from>
    <xdr:to>
      <xdr:col>13</xdr:col>
      <xdr:colOff>28575</xdr:colOff>
      <xdr:row>10</xdr:row>
      <xdr:rowOff>0</xdr:rowOff>
    </xdr:to>
    <xdr:pic>
      <xdr:nvPicPr>
        <xdr:cNvPr id="18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9</xdr:row>
      <xdr:rowOff>0</xdr:rowOff>
    </xdr:from>
    <xdr:to>
      <xdr:col>14</xdr:col>
      <xdr:colOff>28575</xdr:colOff>
      <xdr:row>10</xdr:row>
      <xdr:rowOff>0</xdr:rowOff>
    </xdr:to>
    <xdr:pic>
      <xdr:nvPicPr>
        <xdr:cNvPr id="19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685800</xdr:colOff>
      <xdr:row>9</xdr:row>
      <xdr:rowOff>0</xdr:rowOff>
    </xdr:from>
    <xdr:to>
      <xdr:col>15</xdr:col>
      <xdr:colOff>19050</xdr:colOff>
      <xdr:row>10</xdr:row>
      <xdr:rowOff>0</xdr:rowOff>
    </xdr:to>
    <xdr:pic>
      <xdr:nvPicPr>
        <xdr:cNvPr id="20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0478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10</xdr:row>
      <xdr:rowOff>9525</xdr:rowOff>
    </xdr:from>
    <xdr:to>
      <xdr:col>3</xdr:col>
      <xdr:colOff>0</xdr:colOff>
      <xdr:row>11</xdr:row>
      <xdr:rowOff>9525</xdr:rowOff>
    </xdr:to>
    <xdr:pic>
      <xdr:nvPicPr>
        <xdr:cNvPr id="21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4669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19</xdr:row>
      <xdr:rowOff>0</xdr:rowOff>
    </xdr:from>
    <xdr:to>
      <xdr:col>4</xdr:col>
      <xdr:colOff>19050</xdr:colOff>
      <xdr:row>20</xdr:row>
      <xdr:rowOff>0</xdr:rowOff>
    </xdr:to>
    <xdr:pic>
      <xdr:nvPicPr>
        <xdr:cNvPr id="22" name="Combo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666750</xdr:colOff>
      <xdr:row>19</xdr:row>
      <xdr:rowOff>0</xdr:rowOff>
    </xdr:from>
    <xdr:to>
      <xdr:col>5</xdr:col>
      <xdr:colOff>0</xdr:colOff>
      <xdr:row>20</xdr:row>
      <xdr:rowOff>0</xdr:rowOff>
    </xdr:to>
    <xdr:pic>
      <xdr:nvPicPr>
        <xdr:cNvPr id="23" name="Combo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685800</xdr:colOff>
      <xdr:row>19</xdr:row>
      <xdr:rowOff>0</xdr:rowOff>
    </xdr:from>
    <xdr:to>
      <xdr:col>6</xdr:col>
      <xdr:colOff>19050</xdr:colOff>
      <xdr:row>20</xdr:row>
      <xdr:rowOff>0</xdr:rowOff>
    </xdr:to>
    <xdr:pic>
      <xdr:nvPicPr>
        <xdr:cNvPr id="24" name="ComboBox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19</xdr:row>
      <xdr:rowOff>0</xdr:rowOff>
    </xdr:from>
    <xdr:to>
      <xdr:col>7</xdr:col>
      <xdr:colOff>19050</xdr:colOff>
      <xdr:row>20</xdr:row>
      <xdr:rowOff>0</xdr:rowOff>
    </xdr:to>
    <xdr:pic>
      <xdr:nvPicPr>
        <xdr:cNvPr id="25" name="ComboBox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19</xdr:row>
      <xdr:rowOff>0</xdr:rowOff>
    </xdr:from>
    <xdr:to>
      <xdr:col>8</xdr:col>
      <xdr:colOff>28575</xdr:colOff>
      <xdr:row>20</xdr:row>
      <xdr:rowOff>0</xdr:rowOff>
    </xdr:to>
    <xdr:pic>
      <xdr:nvPicPr>
        <xdr:cNvPr id="26" name="ComboBox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685800</xdr:colOff>
      <xdr:row>19</xdr:row>
      <xdr:rowOff>0</xdr:rowOff>
    </xdr:from>
    <xdr:to>
      <xdr:col>9</xdr:col>
      <xdr:colOff>19050</xdr:colOff>
      <xdr:row>20</xdr:row>
      <xdr:rowOff>0</xdr:rowOff>
    </xdr:to>
    <xdr:pic>
      <xdr:nvPicPr>
        <xdr:cNvPr id="27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721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19</xdr:row>
      <xdr:rowOff>0</xdr:rowOff>
    </xdr:from>
    <xdr:to>
      <xdr:col>10</xdr:col>
      <xdr:colOff>19050</xdr:colOff>
      <xdr:row>20</xdr:row>
      <xdr:rowOff>0</xdr:rowOff>
    </xdr:to>
    <xdr:pic>
      <xdr:nvPicPr>
        <xdr:cNvPr id="28" name="ComboBox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676275</xdr:colOff>
      <xdr:row>19</xdr:row>
      <xdr:rowOff>0</xdr:rowOff>
    </xdr:from>
    <xdr:to>
      <xdr:col>11</xdr:col>
      <xdr:colOff>9525</xdr:colOff>
      <xdr:row>20</xdr:row>
      <xdr:rowOff>0</xdr:rowOff>
    </xdr:to>
    <xdr:pic>
      <xdr:nvPicPr>
        <xdr:cNvPr id="29" name="ComboBox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33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685800</xdr:colOff>
      <xdr:row>19</xdr:row>
      <xdr:rowOff>0</xdr:rowOff>
    </xdr:from>
    <xdr:to>
      <xdr:col>12</xdr:col>
      <xdr:colOff>19050</xdr:colOff>
      <xdr:row>20</xdr:row>
      <xdr:rowOff>0</xdr:rowOff>
    </xdr:to>
    <xdr:pic>
      <xdr:nvPicPr>
        <xdr:cNvPr id="30" name="ComboBox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685800</xdr:colOff>
      <xdr:row>19</xdr:row>
      <xdr:rowOff>0</xdr:rowOff>
    </xdr:from>
    <xdr:to>
      <xdr:col>13</xdr:col>
      <xdr:colOff>19050</xdr:colOff>
      <xdr:row>20</xdr:row>
      <xdr:rowOff>0</xdr:rowOff>
    </xdr:to>
    <xdr:pic>
      <xdr:nvPicPr>
        <xdr:cNvPr id="31" name="ComboBox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534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685800</xdr:colOff>
      <xdr:row>19</xdr:row>
      <xdr:rowOff>0</xdr:rowOff>
    </xdr:from>
    <xdr:to>
      <xdr:col>14</xdr:col>
      <xdr:colOff>19050</xdr:colOff>
      <xdr:row>20</xdr:row>
      <xdr:rowOff>0</xdr:rowOff>
    </xdr:to>
    <xdr:pic>
      <xdr:nvPicPr>
        <xdr:cNvPr id="32" name="ComboBox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448800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666750</xdr:colOff>
      <xdr:row>19</xdr:row>
      <xdr:rowOff>0</xdr:rowOff>
    </xdr:from>
    <xdr:to>
      <xdr:col>15</xdr:col>
      <xdr:colOff>0</xdr:colOff>
      <xdr:row>20</xdr:row>
      <xdr:rowOff>0</xdr:rowOff>
    </xdr:to>
    <xdr:pic>
      <xdr:nvPicPr>
        <xdr:cNvPr id="33" name="ComboBox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125075" y="40290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9525</xdr:rowOff>
    </xdr:from>
    <xdr:to>
      <xdr:col>3</xdr:col>
      <xdr:colOff>0</xdr:colOff>
      <xdr:row>13</xdr:row>
      <xdr:rowOff>9525</xdr:rowOff>
    </xdr:to>
    <xdr:pic>
      <xdr:nvPicPr>
        <xdr:cNvPr id="34" name="Combo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098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9525</xdr:rowOff>
    </xdr:from>
    <xdr:to>
      <xdr:col>3</xdr:col>
      <xdr:colOff>0</xdr:colOff>
      <xdr:row>14</xdr:row>
      <xdr:rowOff>9525</xdr:rowOff>
    </xdr:to>
    <xdr:pic>
      <xdr:nvPicPr>
        <xdr:cNvPr id="35" name="Combo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9813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9525</xdr:rowOff>
    </xdr:from>
    <xdr:to>
      <xdr:col>3</xdr:col>
      <xdr:colOff>0</xdr:colOff>
      <xdr:row>15</xdr:row>
      <xdr:rowOff>9525</xdr:rowOff>
    </xdr:to>
    <xdr:pic>
      <xdr:nvPicPr>
        <xdr:cNvPr id="36" name="Combo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1527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37" name="Combo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3147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11</xdr:row>
      <xdr:rowOff>9525</xdr:rowOff>
    </xdr:from>
    <xdr:to>
      <xdr:col>3</xdr:col>
      <xdr:colOff>0</xdr:colOff>
      <xdr:row>12</xdr:row>
      <xdr:rowOff>9525</xdr:rowOff>
    </xdr:to>
    <xdr:pic>
      <xdr:nvPicPr>
        <xdr:cNvPr id="38" name="Combo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6384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39" name="ComboBox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44386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40" name="Combo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6101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41" name="Combo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7815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42" name="Combo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9530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161925</xdr:rowOff>
    </xdr:from>
    <xdr:to>
      <xdr:col>3</xdr:col>
      <xdr:colOff>0</xdr:colOff>
      <xdr:row>24</xdr:row>
      <xdr:rowOff>161925</xdr:rowOff>
    </xdr:to>
    <xdr:pic>
      <xdr:nvPicPr>
        <xdr:cNvPr id="43" name="Combo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1149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24</xdr:row>
      <xdr:rowOff>161925</xdr:rowOff>
    </xdr:from>
    <xdr:to>
      <xdr:col>3</xdr:col>
      <xdr:colOff>0</xdr:colOff>
      <xdr:row>25</xdr:row>
      <xdr:rowOff>161925</xdr:rowOff>
    </xdr:to>
    <xdr:pic>
      <xdr:nvPicPr>
        <xdr:cNvPr id="44" name="Combo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2863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57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9.125" style="3" customWidth="1"/>
    <col min="3" max="3" width="27.375" style="0" customWidth="1"/>
  </cols>
  <sheetData>
    <row r="1" ht="12.75">
      <c r="A1" s="1" t="s">
        <v>1</v>
      </c>
    </row>
    <row r="2" ht="12.75">
      <c r="A2" s="2" t="s">
        <v>22</v>
      </c>
    </row>
    <row r="3" ht="12.75">
      <c r="A3" s="2" t="s">
        <v>14</v>
      </c>
    </row>
    <row r="4" ht="12.75" customHeight="1">
      <c r="A4" s="2" t="s">
        <v>15</v>
      </c>
    </row>
    <row r="5" ht="12.75" customHeight="1">
      <c r="A5" s="2" t="s">
        <v>11</v>
      </c>
    </row>
    <row r="6" ht="14.25" customHeight="1">
      <c r="A6" s="2" t="s">
        <v>16</v>
      </c>
    </row>
    <row r="7" ht="12.75">
      <c r="A7" s="2" t="s">
        <v>12</v>
      </c>
    </row>
    <row r="8" ht="12.75">
      <c r="A8" s="2" t="s">
        <v>17</v>
      </c>
    </row>
    <row r="9" ht="12.75">
      <c r="A9" s="2" t="s">
        <v>18</v>
      </c>
    </row>
    <row r="10" ht="12.75">
      <c r="A10" s="2" t="s">
        <v>13</v>
      </c>
    </row>
    <row r="11" ht="12.75">
      <c r="A11" s="2" t="s">
        <v>4</v>
      </c>
    </row>
    <row r="12" spans="1:5" ht="12.75">
      <c r="A12" s="2" t="s">
        <v>3</v>
      </c>
      <c r="D12" s="43"/>
      <c r="E12" s="43"/>
    </row>
    <row r="13" ht="12.75">
      <c r="A13" s="2" t="s">
        <v>19</v>
      </c>
    </row>
    <row r="14" ht="12.75">
      <c r="A14" s="2" t="s">
        <v>2</v>
      </c>
    </row>
    <row r="15" ht="12.75">
      <c r="A15" s="2" t="s">
        <v>20</v>
      </c>
    </row>
    <row r="16" ht="12.75">
      <c r="A16" s="2" t="s">
        <v>21</v>
      </c>
    </row>
    <row r="17" ht="12.75">
      <c r="A17" s="2" t="s">
        <v>23</v>
      </c>
    </row>
    <row r="18" ht="12.75">
      <c r="A18" s="2" t="s">
        <v>24</v>
      </c>
    </row>
    <row r="19" ht="12.75">
      <c r="A19" s="2" t="s">
        <v>25</v>
      </c>
    </row>
    <row r="20" ht="12.75">
      <c r="A20" s="2" t="s">
        <v>26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1"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44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2.75390625" style="0" customWidth="1"/>
  </cols>
  <sheetData>
    <row r="1" ht="12" customHeight="1">
      <c r="A1" s="5" t="s">
        <v>28</v>
      </c>
    </row>
    <row r="2" ht="12.75">
      <c r="A2" s="5" t="s">
        <v>29</v>
      </c>
    </row>
    <row r="3" ht="25.5">
      <c r="A3" s="5" t="s">
        <v>30</v>
      </c>
    </row>
    <row r="4" ht="12.75">
      <c r="A4" s="4" t="s">
        <v>31</v>
      </c>
    </row>
    <row r="5" ht="25.5">
      <c r="A5" s="4" t="s">
        <v>32</v>
      </c>
    </row>
    <row r="6" ht="38.25">
      <c r="A6" s="4" t="s">
        <v>33</v>
      </c>
    </row>
    <row r="7" ht="38.25">
      <c r="A7" s="4" t="s">
        <v>34</v>
      </c>
    </row>
    <row r="8" ht="25.5">
      <c r="A8" s="4" t="s">
        <v>35</v>
      </c>
    </row>
    <row r="9" ht="25.5">
      <c r="A9" s="4" t="s">
        <v>36</v>
      </c>
    </row>
    <row r="10" ht="12.75">
      <c r="A10" s="4" t="s">
        <v>37</v>
      </c>
    </row>
    <row r="11" ht="12.75">
      <c r="A11" s="4" t="s">
        <v>38</v>
      </c>
    </row>
    <row r="12" ht="12.75" customHeight="1">
      <c r="A12" s="4" t="s">
        <v>39</v>
      </c>
    </row>
    <row r="13" ht="25.5">
      <c r="A13" s="4" t="s">
        <v>40</v>
      </c>
    </row>
    <row r="14" ht="12.75">
      <c r="A14" s="5" t="s">
        <v>41</v>
      </c>
    </row>
    <row r="15" ht="25.5">
      <c r="A15" s="5" t="s">
        <v>42</v>
      </c>
    </row>
    <row r="16" ht="54.75" customHeight="1">
      <c r="A16" s="5" t="s">
        <v>43</v>
      </c>
    </row>
    <row r="17" ht="38.25">
      <c r="A17" s="5" t="s">
        <v>44</v>
      </c>
    </row>
    <row r="18" ht="25.5">
      <c r="A18" s="5" t="s">
        <v>45</v>
      </c>
    </row>
    <row r="19" ht="12.75">
      <c r="A19" s="5" t="s">
        <v>46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6"/>
    </row>
    <row r="25" s="3" customFormat="1" ht="12.75">
      <c r="A25" s="5"/>
    </row>
    <row r="26" ht="12.75">
      <c r="A26" s="5"/>
    </row>
    <row r="27" ht="12.75">
      <c r="A27" s="5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6"/>
    </row>
    <row r="44" ht="12.75">
      <c r="A4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B1:Q1354"/>
  <sheetViews>
    <sheetView showGridLines="0" showZeros="0" tabSelected="1" zoomScalePageLayoutView="0" workbookViewId="0" topLeftCell="A6">
      <selection activeCell="H32" sqref="H32"/>
    </sheetView>
  </sheetViews>
  <sheetFormatPr defaultColWidth="9.00390625" defaultRowHeight="12.75"/>
  <cols>
    <col min="1" max="1" width="3.375" style="13" customWidth="1"/>
    <col min="2" max="2" width="2.125" style="13" customWidth="1"/>
    <col min="3" max="3" width="27.375" style="11" customWidth="1"/>
    <col min="4" max="15" width="9.125" style="11" customWidth="1"/>
    <col min="16" max="16" width="14.375" style="11" customWidth="1"/>
    <col min="17" max="17" width="2.625" style="12" customWidth="1"/>
    <col min="18" max="16384" width="9.125" style="13" customWidth="1"/>
  </cols>
  <sheetData>
    <row r="1" spans="3:17" ht="13.5" thickBo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thickTop="1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s="9" customFormat="1" ht="6.75" customHeight="1">
      <c r="B3" s="30"/>
      <c r="C3" s="28"/>
      <c r="D3" s="28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36"/>
    </row>
    <row r="4" spans="2:17" ht="33.75" customHeight="1">
      <c r="B4" s="29"/>
      <c r="C4" s="46" t="s">
        <v>49</v>
      </c>
      <c r="D4" s="46"/>
      <c r="E4" s="10"/>
      <c r="F4" s="10"/>
      <c r="P4" s="11" t="s">
        <v>54</v>
      </c>
      <c r="Q4" s="37"/>
    </row>
    <row r="5" spans="2:17" ht="24.75" customHeight="1">
      <c r="B5" s="29"/>
      <c r="C5" s="14" t="s">
        <v>50</v>
      </c>
      <c r="D5" s="52" t="s">
        <v>53</v>
      </c>
      <c r="E5" s="52"/>
      <c r="F5" s="52"/>
      <c r="G5" s="52"/>
      <c r="H5" s="52"/>
      <c r="I5" s="52"/>
      <c r="Q5" s="37"/>
    </row>
    <row r="6" spans="2:17" ht="18" customHeight="1">
      <c r="B6" s="29"/>
      <c r="C6" s="14"/>
      <c r="D6" s="10"/>
      <c r="E6" s="10"/>
      <c r="F6" s="10"/>
      <c r="G6" s="10"/>
      <c r="H6" s="10"/>
      <c r="I6" s="10"/>
      <c r="Q6" s="37"/>
    </row>
    <row r="7" spans="2:17" ht="22.5" customHeight="1">
      <c r="B7" s="29"/>
      <c r="C7" s="45" t="s">
        <v>27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37"/>
    </row>
    <row r="8" spans="2:17" ht="12.75">
      <c r="B8" s="29"/>
      <c r="Q8" s="37"/>
    </row>
    <row r="9" spans="2:17" ht="15.75">
      <c r="B9" s="29"/>
      <c r="C9" s="47" t="s">
        <v>47</v>
      </c>
      <c r="D9" s="49" t="s"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 t="s">
        <v>5</v>
      </c>
      <c r="Q9" s="37"/>
    </row>
    <row r="10" spans="2:17" ht="32.25" customHeight="1">
      <c r="B10" s="29"/>
      <c r="C10" s="48"/>
      <c r="D10" s="15" t="s">
        <v>6</v>
      </c>
      <c r="E10" s="15" t="s">
        <v>6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51"/>
      <c r="Q10" s="37"/>
    </row>
    <row r="11" spans="2:17" ht="13.5" customHeight="1">
      <c r="B11" s="29"/>
      <c r="C11" s="16" t="s">
        <v>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7">
        <f aca="true" t="shared" si="0" ref="P11:P16">SUM(D11:O11)</f>
        <v>0</v>
      </c>
      <c r="Q11" s="37"/>
    </row>
    <row r="12" spans="2:17" ht="13.5" customHeight="1">
      <c r="B12" s="29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7">
        <f t="shared" si="0"/>
        <v>0</v>
      </c>
      <c r="Q12" s="37"/>
    </row>
    <row r="13" spans="2:17" ht="13.5" customHeight="1">
      <c r="B13" s="29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>
        <f t="shared" si="0"/>
        <v>0</v>
      </c>
      <c r="Q13" s="37"/>
    </row>
    <row r="14" spans="2:17" ht="13.5" customHeight="1">
      <c r="B14" s="29"/>
      <c r="C14" s="16" t="s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>
        <f t="shared" si="0"/>
        <v>0</v>
      </c>
      <c r="Q14" s="37"/>
    </row>
    <row r="15" spans="2:17" ht="13.5" customHeight="1">
      <c r="B15" s="29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>
        <f t="shared" si="0"/>
        <v>0</v>
      </c>
      <c r="Q15" s="37"/>
    </row>
    <row r="16" spans="2:17" ht="13.5" customHeight="1">
      <c r="B16" s="2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>
        <f t="shared" si="0"/>
        <v>0</v>
      </c>
      <c r="Q16" s="37"/>
    </row>
    <row r="17" spans="2:17" s="18" customFormat="1" ht="13.5" customHeight="1">
      <c r="B17" s="31"/>
      <c r="C17" s="26" t="s">
        <v>5</v>
      </c>
      <c r="D17" s="27">
        <f>SUM(D11:D16)</f>
        <v>0</v>
      </c>
      <c r="E17" s="27">
        <f aca="true" t="shared" si="1" ref="E17:P17">SUM(E11:E16)</f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38"/>
    </row>
    <row r="18" spans="2:17" ht="13.5" customHeight="1">
      <c r="B18" s="2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37"/>
    </row>
    <row r="19" spans="2:17" ht="15.75" customHeight="1">
      <c r="B19" s="29"/>
      <c r="C19" s="47" t="s">
        <v>48</v>
      </c>
      <c r="D19" s="49" t="s"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 t="s">
        <v>5</v>
      </c>
      <c r="Q19" s="37"/>
    </row>
    <row r="20" spans="2:17" ht="32.25" customHeight="1">
      <c r="B20" s="29"/>
      <c r="C20" s="48"/>
      <c r="D20" s="15" t="s">
        <v>13</v>
      </c>
      <c r="E20" s="15" t="s">
        <v>4</v>
      </c>
      <c r="F20" s="15" t="s">
        <v>2</v>
      </c>
      <c r="G20" s="15" t="s">
        <v>14</v>
      </c>
      <c r="H20" s="15" t="s">
        <v>19</v>
      </c>
      <c r="I20" s="15" t="s">
        <v>57</v>
      </c>
      <c r="J20" s="15" t="s">
        <v>62</v>
      </c>
      <c r="K20" s="15" t="s">
        <v>58</v>
      </c>
      <c r="L20" s="15" t="s">
        <v>55</v>
      </c>
      <c r="M20" s="15" t="s">
        <v>59</v>
      </c>
      <c r="N20" s="15" t="s">
        <v>56</v>
      </c>
      <c r="O20" s="15" t="s">
        <v>60</v>
      </c>
      <c r="P20" s="51"/>
      <c r="Q20" s="37"/>
    </row>
    <row r="21" spans="2:17" ht="13.5" customHeight="1">
      <c r="B21" s="29"/>
      <c r="C21" s="16" t="s">
        <v>39</v>
      </c>
      <c r="D21" s="17">
        <v>1348.8</v>
      </c>
      <c r="E21" s="17">
        <v>27273.6</v>
      </c>
      <c r="F21" s="17">
        <v>416</v>
      </c>
      <c r="G21" s="17">
        <v>84912.2</v>
      </c>
      <c r="H21" s="17">
        <v>958.7</v>
      </c>
      <c r="I21" s="17">
        <v>41.7</v>
      </c>
      <c r="J21" s="17">
        <v>27.2</v>
      </c>
      <c r="K21" s="17">
        <v>32</v>
      </c>
      <c r="L21" s="17">
        <v>15</v>
      </c>
      <c r="M21" s="17">
        <v>94.6</v>
      </c>
      <c r="N21" s="17">
        <v>66.2</v>
      </c>
      <c r="O21" s="17">
        <v>60</v>
      </c>
      <c r="P21" s="27">
        <f aca="true" t="shared" si="2" ref="P21:P26">SUM(D21:O21)</f>
        <v>115245.99999999999</v>
      </c>
      <c r="Q21" s="37"/>
    </row>
    <row r="22" spans="2:17" ht="13.5" customHeight="1">
      <c r="B22" s="29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>
        <f t="shared" si="2"/>
        <v>0</v>
      </c>
      <c r="Q22" s="37"/>
    </row>
    <row r="23" spans="2:17" ht="13.5" customHeight="1">
      <c r="B23" s="29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>
        <f t="shared" si="2"/>
        <v>0</v>
      </c>
      <c r="Q23" s="37"/>
    </row>
    <row r="24" spans="2:17" ht="13.5" customHeight="1">
      <c r="B24" s="29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>
        <f t="shared" si="2"/>
        <v>0</v>
      </c>
      <c r="Q24" s="37"/>
    </row>
    <row r="25" spans="2:17" ht="13.5" customHeight="1">
      <c r="B25" s="2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37"/>
    </row>
    <row r="26" spans="2:17" ht="13.5" customHeight="1">
      <c r="B26" s="29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>
        <f t="shared" si="2"/>
        <v>0</v>
      </c>
      <c r="Q26" s="37"/>
    </row>
    <row r="27" spans="2:17" ht="12.75">
      <c r="B27" s="29"/>
      <c r="C27" s="22" t="s">
        <v>5</v>
      </c>
      <c r="D27" s="27">
        <f>SUM(D21:D26)</f>
        <v>1348.8</v>
      </c>
      <c r="E27" s="27">
        <f aca="true" t="shared" si="3" ref="E27:P27">SUM(E21:E26)</f>
        <v>27273.6</v>
      </c>
      <c r="F27" s="27">
        <f t="shared" si="3"/>
        <v>416</v>
      </c>
      <c r="G27" s="27">
        <f t="shared" si="3"/>
        <v>84912.2</v>
      </c>
      <c r="H27" s="27">
        <f t="shared" si="3"/>
        <v>958.7</v>
      </c>
      <c r="I27" s="27">
        <f t="shared" si="3"/>
        <v>41.7</v>
      </c>
      <c r="J27" s="27">
        <f t="shared" si="3"/>
        <v>27.2</v>
      </c>
      <c r="K27" s="27">
        <f t="shared" si="3"/>
        <v>32</v>
      </c>
      <c r="L27" s="27">
        <f t="shared" si="3"/>
        <v>15</v>
      </c>
      <c r="M27" s="27">
        <f t="shared" si="3"/>
        <v>94.6</v>
      </c>
      <c r="N27" s="27">
        <f t="shared" si="3"/>
        <v>66.2</v>
      </c>
      <c r="O27" s="27">
        <f t="shared" si="3"/>
        <v>60</v>
      </c>
      <c r="P27" s="27">
        <f t="shared" si="3"/>
        <v>115245.99999999999</v>
      </c>
      <c r="Q27" s="37"/>
    </row>
    <row r="28" spans="2:17" ht="12.75">
      <c r="B28" s="2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7"/>
    </row>
    <row r="29" spans="2:17" s="25" customFormat="1" ht="14.25">
      <c r="B29" s="32"/>
      <c r="C29" s="24" t="s">
        <v>7</v>
      </c>
      <c r="D29" s="27">
        <f>D17+D27</f>
        <v>1348.8</v>
      </c>
      <c r="E29" s="27">
        <f aca="true" t="shared" si="4" ref="E29:P29">E17+E27</f>
        <v>27273.6</v>
      </c>
      <c r="F29" s="27">
        <f t="shared" si="4"/>
        <v>416</v>
      </c>
      <c r="G29" s="27">
        <f t="shared" si="4"/>
        <v>84912.2</v>
      </c>
      <c r="H29" s="27">
        <f t="shared" si="4"/>
        <v>958.7</v>
      </c>
      <c r="I29" s="27">
        <f t="shared" si="4"/>
        <v>41.7</v>
      </c>
      <c r="J29" s="27">
        <f t="shared" si="4"/>
        <v>27.2</v>
      </c>
      <c r="K29" s="27">
        <f t="shared" si="4"/>
        <v>32</v>
      </c>
      <c r="L29" s="27">
        <f t="shared" si="4"/>
        <v>15</v>
      </c>
      <c r="M29" s="27">
        <f t="shared" si="4"/>
        <v>94.6</v>
      </c>
      <c r="N29" s="27">
        <f t="shared" si="4"/>
        <v>66.2</v>
      </c>
      <c r="O29" s="27">
        <f t="shared" si="4"/>
        <v>60</v>
      </c>
      <c r="P29" s="27">
        <f t="shared" si="4"/>
        <v>115245.99999999999</v>
      </c>
      <c r="Q29" s="39"/>
    </row>
    <row r="30" spans="2:17" ht="12.75">
      <c r="B30" s="29"/>
      <c r="Q30" s="37"/>
    </row>
    <row r="31" spans="2:17" ht="12.75">
      <c r="B31" s="29"/>
      <c r="C31" s="11" t="s">
        <v>8</v>
      </c>
      <c r="D31" s="11" t="s">
        <v>9</v>
      </c>
      <c r="F31" s="11" t="s">
        <v>10</v>
      </c>
      <c r="N31" s="11" t="s">
        <v>51</v>
      </c>
      <c r="Q31" s="37"/>
    </row>
    <row r="32" spans="2:17" ht="12.75">
      <c r="B32" s="29"/>
      <c r="Q32" s="37"/>
    </row>
    <row r="33" spans="2:17" ht="12.75">
      <c r="B33" s="29"/>
      <c r="C33" s="11" t="s">
        <v>61</v>
      </c>
      <c r="D33" s="44">
        <v>43873</v>
      </c>
      <c r="E33" s="44"/>
      <c r="F33" s="11">
        <v>8271591</v>
      </c>
      <c r="N33" s="11" t="s">
        <v>52</v>
      </c>
      <c r="Q33" s="37"/>
    </row>
    <row r="34" spans="2:17" ht="13.5" thickBo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3:17" ht="13.5" thickTop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3:17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3:17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3:17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3:17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3:17" ht="12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3:17" ht="12.7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3:17" ht="12.7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3:17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3:17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3:17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3:17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3:17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3:17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3:17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3:17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ht="12.7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ht="12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ht="12.7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3:17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3:17" ht="12.7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3:17" ht="12.7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3:17" ht="12.7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3:17" ht="12.7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3:17" ht="12.7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3:17" ht="12.7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3:17" ht="12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3:17" ht="12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3:17" ht="12.7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3:17" ht="12.7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3:17" ht="12.7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3:17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3:17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3:17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3:17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3:17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3:17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3:17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3:17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3:17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3:17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3:17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3:17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3:17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3:17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3:17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3:17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3:17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3:17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3:17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3:17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3:17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3:17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3:17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3:17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3:17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3:17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3:17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3:17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3:17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3:17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3:17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3:17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3:17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3:17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3:17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3:17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3:17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3:17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3:17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3:17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3:17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3:17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3:17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3:17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3:17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3:17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3:17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3:17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3:17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3:17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3:17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3:17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3:17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3:17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3:17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3:17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3:17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3:17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3:17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3:17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3:17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3:17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3:17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3:17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3:17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3:17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3:17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3:17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3:17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3:17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3:17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3:17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3:17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3:17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3:17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3:17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3:17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3:17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3:17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3:17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3:17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3:17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3:17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3:17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3:17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3:17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3:17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3:17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3:17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3:17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3:17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3:17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3:17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3:17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3:17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3:17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3:17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3:17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3:17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3:17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3:17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3:17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3:17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3:17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3:17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3:17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3:17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3:17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3:17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3:17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3:17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3:17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3:17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3:17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3:17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3:17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3:17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3:17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3:17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3:17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3:17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3:17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3:17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3:17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3:17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3:17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3:17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3:17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3:17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3:17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3:17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3:17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3:17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3:17" ht="12.7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3:17" ht="12.7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3:17" ht="12.7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3:17" ht="12.7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3:17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3:17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3:17" ht="12.7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3:17" ht="12.7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3:17" ht="12.7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3:17" ht="12.7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3:17" ht="12.7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3:17" ht="12.7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3:17" ht="12.7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3:17" ht="12.7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3:17" ht="12.7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3:17" ht="12.7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3:17" ht="12.7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3:17" ht="12.7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3:17" ht="12.7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3:17" ht="12.7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3:17" ht="12.7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3:17" ht="12.7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3:17" ht="12.7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3:17" ht="12.7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3:17" ht="12.7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3:17" ht="12.7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3:17" ht="12.7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3:17" ht="12.7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3:17" ht="12.7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3:17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3:17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3:17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3:17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3:17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3:17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3:17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3:17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3:17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3:17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3:17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3:17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3:17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3:17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3:17" ht="12.7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3:17" ht="12.7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3:17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3:17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3:17" ht="12.7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3:17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3:17" ht="12.7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3:17" ht="12.7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3:17" ht="12.7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3:17" ht="12.7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3:17" ht="12.7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3:17" ht="12.7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3:17" ht="12.7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3:17" ht="12.7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3:17" ht="12.7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3:17" ht="12.7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3:17" ht="12.7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3:17" ht="12.7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3:17" ht="12.7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3:17" ht="12.7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3:17" ht="12.7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3:17" ht="12.7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3:17" ht="12.7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3:17" ht="12.7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3:17" ht="12.7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3:17" ht="12.7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3:17" ht="12.7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3:17" ht="12.7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3:17" ht="12.7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3:17" ht="12.7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3:17" ht="12.7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3:17" ht="12.7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3:17" ht="12.7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3:17" ht="12.7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3:17" ht="12.7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3:17" ht="12.7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3:17" ht="12.7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3:17" ht="12.7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3:17" ht="12.7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3:17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3:17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3:17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3:17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3:17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3:17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3:17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3:17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3:17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3:17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3:17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3:17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3:17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3:17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3:17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3:17" ht="12.7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3:17" ht="12.7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3:17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3:17" ht="12.7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3:17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3:17" ht="12.7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3:17" ht="12.7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3:17" ht="12.7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3:17" ht="12.7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3:17" ht="12.7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3:17" ht="12.7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3:17" ht="12.7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3:17" ht="12.7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3:17" ht="12.7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3:17" ht="12.7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3:17" ht="12.7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3:17" ht="12.7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3:17" ht="12.7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3:17" ht="12.7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3:17" ht="12.7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3:17" ht="12.7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3:17" ht="12.7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3:17" ht="12.7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3:17" ht="12.7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3:17" ht="12.7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3:17" ht="12.7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3:17" ht="12.7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3:17" ht="12.7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3:17" ht="12.7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3:17" ht="12.7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3:17" ht="12.7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3:17" ht="12.7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3:17" ht="12.7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3:17" ht="12.7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3:17" ht="12.7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3:17" ht="12.7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3:17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3:17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3:17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3:17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3:17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3:17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3:17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3:17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3:17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3:17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3:17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3:17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3:17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3:17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3:17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3:17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3:17" ht="12.75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3:17" ht="12.75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3:17" ht="12.75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3:17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3:17" ht="12.75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3:17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3:17" ht="12.75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3:17" ht="12.75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3:17" ht="12.75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3:17" ht="12.75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3:17" ht="12.75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3:17" ht="12.75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3:17" ht="12.75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3:17" ht="12.75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3:17" ht="12.75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3:17" ht="12.75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3:17" ht="12.75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3:17" ht="12.75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3:17" ht="12.75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3:17" ht="12.75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3:17" ht="12.75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3:17" ht="12.75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3:17" ht="12.75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3:17" ht="12.75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3:17" ht="12.75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3:17" ht="12.75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3:17" ht="12.75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3:17" ht="12.75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3:17" ht="12.75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3:17" ht="12.75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3:17" ht="12.75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3:17" ht="12.75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3:17" ht="12.75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3:17" ht="12.75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3:17" ht="12.75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3:17" ht="12.75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3:17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3:17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3:17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3:17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3:17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3:17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3:17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3:17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3:17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3:17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3:17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3:17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3:17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3:17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3:17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3:17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3:17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3:17" ht="12.75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3:17" ht="12.75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3:17" ht="12.75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3:17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3:17" ht="12.75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3:17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3:17" ht="12.75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3:17" ht="12.75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3:17" ht="12.7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3:17" ht="12.7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3:17" ht="12.7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3:17" ht="12.75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3:17" ht="12.75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3:17" ht="12.75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3:17" ht="12.75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3:17" ht="12.75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3:17" ht="12.75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3:17" ht="12.75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3:17" ht="12.75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3:17" ht="12.75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3:17" ht="12.75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3:17" ht="12.75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3:17" ht="12.75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3:17" ht="12.75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3:17" ht="12.75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3:17" ht="12.75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3:17" ht="12.75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3:17" ht="12.7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3:17" ht="12.7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3:17" ht="12.7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3:17" ht="12.7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3:17" ht="12.7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3:17" ht="12.7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3:17" ht="12.7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3:17" ht="12.75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3:17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3:17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3:17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3:17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3:17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3:17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3:17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3:17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3:17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3:17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3:17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3:17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3:17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3:17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3:17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3:17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3:17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3:17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3:17" ht="12.75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3:17" ht="12.75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3:17" ht="12.75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3:17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3:17" ht="12.75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3:17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3:17" ht="12.75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3:17" ht="12.75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3:17" ht="12.75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3:17" ht="12.75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3:17" ht="12.75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3:17" ht="12.75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3:17" ht="12.75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3:17" ht="12.75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3:17" ht="12.75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3:17" ht="12.75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3:17" ht="12.75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3:17" ht="12.75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3:17" ht="12.75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3:17" ht="12.75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3:17" ht="12.75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3:17" ht="12.75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3:17" ht="12.75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3:17" ht="12.7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3:17" ht="12.7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3:17" ht="12.7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3:17" ht="12.7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3:17" ht="12.7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3:17" ht="12.7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3:17" ht="12.7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3:17" ht="12.7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3:17" ht="12.7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3:17" ht="12.7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3:17" ht="12.7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3:17" ht="12.7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3:17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3:17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3:17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3:17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3:17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3:17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3:17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3:17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3:17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3:17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3:17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3:17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3:17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3:17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3:17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3:17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3:17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3:17" ht="12.75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3:17" ht="12.75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3:17" ht="12.75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3:17" ht="12.75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3:17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3:17" ht="12.75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3:17" ht="12.75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3:17" ht="12.75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3:17" ht="12.75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3:17" ht="12.75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3:17" ht="12.75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3:17" ht="12.75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3:17" ht="12.75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3:17" ht="12.75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3:17" ht="12.75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3:17" ht="12.75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3:17" ht="12.75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3:17" ht="12.75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3:17" ht="12.75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3:17" ht="12.75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3:17" ht="12.75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3:17" ht="12.75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3:17" ht="12.75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3:17" ht="12.75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3:17" ht="12.75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3:17" ht="12.75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3:17" ht="12.75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3:17" ht="12.75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3:17" ht="12.75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3:17" ht="12.75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3:17" ht="12.75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3:17" ht="12.75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3:17" ht="12.75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3:17" ht="12.75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3:17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3:17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3:17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3:17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3:17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3:17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3:17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3:17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3:17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3:17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3:17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3:17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3:17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3:17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3:17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3:17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3:17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3:17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3:17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3:17" ht="12.75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3:17" ht="12.75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3:17" ht="12.75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3:17" ht="12.75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3:17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3:17" ht="12.75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3:17" ht="12.75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3:17" ht="12.75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3:17" ht="12.75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3:17" ht="12.75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3:17" ht="12.75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3:17" ht="12.75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3:17" ht="12.75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3:17" ht="12.75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3:17" ht="12.75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3:17" ht="12.75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3:17" ht="12.75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3:17" ht="12.75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3:17" ht="12.75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3:17" ht="12.75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3:17" ht="12.75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3:17" ht="12.75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3:17" ht="12.75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3:17" ht="12.75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3:17" ht="12.75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3:17" ht="12.75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3:17" ht="12.75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3:17" ht="12.75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3:17" ht="12.75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3:17" ht="12.75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3:17" ht="12.75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3:17" ht="12.75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3:17" ht="12.75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3:17" ht="12.75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3:17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3:17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3:17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3:17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3:17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3:17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3:17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3:17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3:17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3:17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3:17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3:17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3:17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3:17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3:17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3:17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3:17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3:17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3:17" ht="12.75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3:17" ht="12.75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3:17" ht="12.75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3:17" ht="12.75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3:17" ht="12.75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3:17" ht="12.75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3:17" ht="12.75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3:17" ht="12.75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3:17" ht="12.75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3:17" ht="12.75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3:17" ht="12.75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3:17" ht="12.75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3:17" ht="12.75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3:17" ht="12.75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3:17" ht="12.75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3:17" ht="12.75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3:17" ht="12.75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3:17" ht="12.75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3:17" ht="12.75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3:17" ht="12.75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3:17" ht="12.75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3:17" ht="12.75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3:17" ht="12.75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3:17" ht="12.75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3:17" ht="12.75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3:17" ht="12.75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3:17" ht="12.75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3:17" ht="12.75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3:17" ht="12.75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3:17" ht="12.75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3:17" ht="12.75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3:17" ht="12.75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3:17" ht="12.75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3:17" ht="12.75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3:17" ht="12.75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3:17" ht="12.75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3:17" ht="12.75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3:17" ht="12.75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3:17" ht="12.75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3:17" ht="12.75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3:17" ht="12.75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3:17" ht="12.75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3:17" ht="12.75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3:17" ht="12.75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3:17" ht="12.75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3:17" ht="12.75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3:17" ht="12.75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3:17" ht="12.75"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3:17" ht="12.75"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3:17" ht="12.75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3:17" ht="12.75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3:17" ht="12.75"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3:17" ht="12.75"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3:17" ht="12.75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3:17" ht="12.75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3:17" ht="12.75"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3:17" ht="12.75"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3:17" ht="12.75"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3:17" ht="12.75"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3:17" ht="12.75"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3:17" ht="12.75"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3:17" ht="12.75"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3:17" ht="12.75"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3:17" ht="12.75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3:17" ht="12.75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3:17" ht="12.75"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3:17" ht="12.75"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3:17" ht="12.75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3:17" ht="12.75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3:17" ht="12.75"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3:17" ht="12.75"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3:17" ht="12.75"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3:17" ht="12.75"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3:17" ht="12.75"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3:17" ht="12.75"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3:17" ht="12.75"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3:17" ht="12.75"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3:17" ht="12.75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3:17" ht="12.75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3:17" ht="12.75"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3:17" ht="12.75"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3:17" ht="12.75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3:17" ht="12.75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3:17" ht="12.75"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3:17" ht="12.75"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3:17" ht="12.75"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3:17" ht="12.75"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3:17" ht="12.75"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3:17" ht="12.75"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3:17" ht="12.75"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3:17" ht="12.75"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3:17" ht="12.75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3:17" ht="12.75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3:17" ht="12.75"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3:17" ht="12.75"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3:17" ht="12.75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3:17" ht="12.75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3:17" ht="12.75"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3:17" ht="12.75"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3:17" ht="12.75"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3:17" ht="12.75"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3:17" ht="12.75"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3:17" ht="12.75"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3:17" ht="12.75"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3:17" ht="12.75"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3:17" ht="12.75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3:17" ht="12.75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3:17" ht="12.75"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3:17" ht="12.75"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3:17" ht="12.75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3:17" ht="12.75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3:17" ht="12.75"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3:17" ht="12.75"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3:17" ht="12.75"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3:17" ht="12.75"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3:17" ht="12.75"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3:17" ht="12.75"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3:17" ht="12.75"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3:17" ht="12.75"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3:17" ht="12.75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3:17" ht="12.75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3:17" ht="12.75"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3:17" ht="12.75"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3:17" ht="12.75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3:17" ht="12.75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3:17" ht="12.75"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3:17" ht="12.75"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3:17" ht="12.75"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3:17" ht="12.75"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3:17" ht="12.75"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3:17" ht="12.75"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3:17" ht="12.75"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3:17" ht="12.75"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3:17" ht="12.75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3:17" ht="12.75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3:17" ht="12.75"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3:17" ht="12.75"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3:17" ht="12.75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3:17" ht="12.75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3:17" ht="12.75"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3:17" ht="12.75"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3:17" ht="12.75"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3:17" ht="12.75"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3:17" ht="12.75"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3:17" ht="12.75"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3:17" ht="12.75"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3:17" ht="12.75"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3:17" ht="12.75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3:17" ht="12.75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3:17" ht="12.75"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3:17" ht="12.75"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3:17" ht="12.75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3:17" ht="12.75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3:17" ht="12.75"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3:17" ht="12.75"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3:17" ht="12.75"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3:17" ht="12.75"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3:17" ht="12.75"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3:17" ht="12.75"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3:17" ht="12.75"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3:17" ht="12.75"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3:17" ht="12.75"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3:17" ht="12.75"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3:17" ht="12.75"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3:17" ht="12.75"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3:17" ht="12.75"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3:17" ht="12.75"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3:17" ht="12.75"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3:17" ht="12.75"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3:17" ht="12.75"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3:17" ht="12.75"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3:17" ht="12.75"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3:17" ht="12.75"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3:17" ht="12.75"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3:17" ht="12.75"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3:17" ht="12.75"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3:17" ht="12.75"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3:17" ht="12.75"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3:17" ht="12.75"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3:17" ht="12.75"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3:17" ht="12.75"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3:17" ht="12.75"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3:17" ht="12.75"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3:17" ht="12.75"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3:17" ht="12.75"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3:17" ht="12.75"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3:17" ht="12.75"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3:17" ht="12.75"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3:17" ht="12.75"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3:17" ht="12.75"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3:17" ht="12.75"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3:17" ht="12.75"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3:17" ht="12.75"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3:17" ht="12.75"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3:17" ht="12.75"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3:17" ht="12.75"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3:17" ht="12.75"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3:17" ht="12.75"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3:17" ht="12.75"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3:17" ht="12.75"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3:17" ht="12.75"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3:17" ht="12.75"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3:17" ht="12.75"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3:17" ht="12.75"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3:17" ht="12.75"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3:17" ht="12.75"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3:17" ht="12.75"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3:17" ht="12.75"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3:17" ht="12.75"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3:17" ht="12.75"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3:17" ht="12.75"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3:17" ht="12.75"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3:17" ht="12.75"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3:17" ht="12.75"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3:17" ht="12.75"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3:17" ht="12.75"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3:17" ht="12.75"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3:17" ht="12.75"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3:17" ht="12.75"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3:17" ht="12.75"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3:17" ht="12.75"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3:17" ht="12.75"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3:17" ht="12.75"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3:17" ht="12.75"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3:17" ht="12.75"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3:17" ht="12.75"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3:17" ht="12.75"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3:17" ht="12.75"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3:17" ht="12.75"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3:17" ht="12.75"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3:17" ht="12.75"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3:17" ht="12.75"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3:17" ht="12.75"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3:17" ht="12.75"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3:17" ht="12.75"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3:17" ht="12.75"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3:17" ht="12.75"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3:17" ht="12.75"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3:17" ht="12.75"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3:17" ht="12.75"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3:17" ht="12.75"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3:17" ht="12.75"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3:17" ht="12.75"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3:17" ht="12.75"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3:17" ht="12.75"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3:17" ht="12.75"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3:17" ht="12.75"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3:17" ht="12.75"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3:17" ht="12.75"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3:17" ht="12.75"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3:17" ht="12.75"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3:17" ht="12.75"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3:17" ht="12.75"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3:17" ht="12.75"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3:17" ht="12.75"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3:17" ht="12.75"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3:17" ht="12.75"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3:17" ht="12.75"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3:17" ht="12.75"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3:17" ht="12.75"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3:17" ht="12.75"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3:17" ht="12.75"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3:17" ht="12.75"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3:17" ht="12.75"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3:17" ht="12.75"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3:17" ht="12.75"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3:17" ht="12.75"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3:17" ht="12.75"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3:17" ht="12.75"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3:17" ht="12.75"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3:17" ht="12.75"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3:17" ht="12.75"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3:17" ht="12.75"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3:17" ht="12.75"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3:17" ht="12.75"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3:17" ht="12.75"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3:17" ht="12.75"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3:17" ht="12.75"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3:17" ht="12.75"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3:17" ht="12.75"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3:17" ht="12.75"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3:17" ht="12.75"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3:17" ht="12.75"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3:17" ht="12.75"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3:17" ht="12.75"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3:17" ht="12.75"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3:17" ht="12.75"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3:17" ht="12.75"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3:17" ht="12.75"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3:17" ht="12.75"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3:17" ht="12.75"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3:17" ht="12.75"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3:17" ht="12.75"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3:17" ht="12.75"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3:17" ht="12.75"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3:17" ht="12.75"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3:17" ht="12.75"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3:17" ht="12.75"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3:17" ht="12.75"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3:17" ht="12.75"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3:17" ht="12.75"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3:17" ht="12.75"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3:17" ht="12.75"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3:17" ht="12.75"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3:17" ht="12.75"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3:17" ht="12.75"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3:17" ht="12.75"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3:17" ht="12.75"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3:17" ht="12.75"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3:17" ht="12.75"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3:17" ht="12.75"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3:17" ht="12.75"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3:17" ht="12.75"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3:17" ht="12.75"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3:17" ht="12.75"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3:17" ht="12.75"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3:17" ht="12.75"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3:17" ht="12.75"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3:17" ht="12.75"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3:17" ht="12.75"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3:17" ht="12.75"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3:17" ht="12.75"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3:17" ht="12.75"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3:17" ht="12.75"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3:17" ht="12.75"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3:17" ht="12.75"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3:17" ht="12.75"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3:17" ht="12.75"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3:17" ht="12.75"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3:17" ht="12.75"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3:17" ht="12.75"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3:17" ht="12.75"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3:17" ht="12.75"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3:17" ht="12.75"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3:17" ht="12.75"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3:17" ht="12.75"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3:17" ht="12.75"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3:17" ht="12.75"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3:17" ht="12.75"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3:17" ht="12.75"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3:17" ht="12.75"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3:17" ht="12.75"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3:17" ht="12.75"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3:17" ht="12.75"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3:17" ht="12.75"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3:17" ht="12.75"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3:17" ht="12.75"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3:17" ht="12.75"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3:17" ht="12.75"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3:17" ht="12.75"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3:17" ht="12.75"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3:17" ht="12.75"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3:17" ht="12.75"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3:17" ht="12.75"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3:17" ht="12.75"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3:17" ht="12.75"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3:17" ht="12.75"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3:17" ht="12.75"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3:17" ht="12.75"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3:17" ht="12.75"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3:17" ht="12.75"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3:17" ht="12.75"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3:17" ht="12.75"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3:17" ht="12.75"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3:17" ht="12.75"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3:17" ht="12.75"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3:17" ht="12.75"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3:17" ht="12.75"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3:17" ht="12.75"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3:17" ht="12.75"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3:17" ht="12.75"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3:17" ht="12.75"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  <row r="1007" spans="3:17" ht="12.75"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</row>
    <row r="1008" spans="3:17" ht="12.75"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</row>
    <row r="1009" spans="3:17" ht="12.75"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</row>
    <row r="1010" spans="3:17" ht="12.75"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</row>
    <row r="1011" spans="3:17" ht="12.75"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</row>
    <row r="1012" spans="3:17" ht="12.75"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</row>
    <row r="1013" spans="3:17" ht="12.75"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</row>
    <row r="1014" spans="3:17" ht="12.75"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3:17" ht="12.75"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3:17" ht="12.75"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</row>
    <row r="1017" spans="3:17" ht="12.75"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3:17" ht="12.75"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</row>
    <row r="1019" spans="3:17" ht="12.75"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</row>
    <row r="1020" spans="3:17" ht="12.75"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</row>
    <row r="1021" spans="3:17" ht="12.75"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</row>
    <row r="1022" spans="3:17" ht="12.75"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</row>
    <row r="1023" spans="3:17" ht="12.75"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</row>
    <row r="1024" spans="3:17" ht="12.75"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3:17" ht="12.75"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3:17" ht="12.75"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3:17" ht="12.75"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3:17" ht="12.75"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3:17" ht="12.75"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</row>
    <row r="1030" spans="3:17" ht="12.75"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1" spans="3:17" ht="12.75"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</row>
    <row r="1032" spans="3:17" ht="12.75"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3:17" ht="12.75"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</row>
    <row r="1034" spans="3:17" ht="12.75"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3:17" ht="12.75"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</row>
    <row r="1036" spans="3:17" ht="12.75"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</row>
    <row r="1037" spans="3:17" ht="12.75"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</row>
    <row r="1038" spans="3:17" ht="12.75"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</row>
    <row r="1039" spans="3:17" ht="12.75"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</row>
    <row r="1040" spans="3:17" ht="12.75"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</row>
    <row r="1041" spans="3:17" ht="12.75"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</row>
    <row r="1042" spans="3:17" ht="12.75"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3:17" ht="12.75"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3:17" ht="12.75"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</row>
    <row r="1045" spans="3:17" ht="12.75"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</row>
    <row r="1046" spans="3:17" ht="12.75"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3:17" ht="12.75"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3:17" ht="12.75"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</row>
    <row r="1049" spans="3:17" ht="12.75"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</row>
    <row r="1050" spans="3:17" ht="12.75"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</row>
    <row r="1051" spans="3:17" ht="12.75"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</row>
    <row r="1052" spans="3:17" ht="12.75"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</row>
    <row r="1053" spans="3:17" ht="12.75"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3:17" ht="12.75"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</row>
    <row r="1055" spans="3:17" ht="12.75"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</row>
    <row r="1056" spans="3:17" ht="12.75"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</row>
    <row r="1057" spans="3:17" ht="12.75"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</row>
    <row r="1058" spans="3:17" ht="12.75"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</row>
    <row r="1059" spans="3:17" ht="12.75"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</row>
    <row r="1060" spans="3:17" ht="12.75"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</row>
    <row r="1061" spans="3:17" ht="12.75"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</row>
    <row r="1062" spans="3:17" ht="12.75"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</row>
    <row r="1063" spans="3:17" ht="12.75"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</row>
    <row r="1064" spans="3:17" ht="12.75"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</row>
    <row r="1065" spans="3:17" ht="12.75"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</row>
    <row r="1066" spans="3:17" ht="12.75"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</row>
    <row r="1067" spans="3:17" ht="12.75"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</row>
    <row r="1068" spans="3:17" ht="12.75"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</row>
    <row r="1069" spans="3:17" ht="12.75"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</row>
    <row r="1070" spans="3:17" ht="12.75"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</row>
    <row r="1071" spans="3:17" ht="12.75"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</row>
    <row r="1072" spans="3:17" ht="12.75"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</row>
    <row r="1073" spans="3:17" ht="12.75"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</row>
    <row r="1074" spans="3:17" ht="12.75"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</row>
    <row r="1075" spans="3:17" ht="12.75"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3:17" ht="12.75"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</row>
    <row r="1077" spans="3:17" ht="12.75"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</row>
    <row r="1078" spans="3:17" ht="12.75"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</row>
    <row r="1079" spans="3:17" ht="12.75"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</row>
    <row r="1080" spans="3:17" ht="12.75"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</row>
    <row r="1081" spans="3:17" ht="12.75"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</row>
    <row r="1082" spans="3:17" ht="12.75"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</row>
    <row r="1083" spans="3:17" ht="12.75"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</row>
    <row r="1084" spans="3:17" ht="12.75"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</row>
    <row r="1085" spans="3:17" ht="12.75"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</row>
    <row r="1086" spans="3:17" ht="12.75"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</row>
    <row r="1087" spans="3:17" ht="12.75"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</row>
    <row r="1088" spans="3:17" ht="12.75"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</row>
    <row r="1089" spans="3:17" ht="12.75"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</row>
    <row r="1090" spans="3:17" ht="12.75"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</row>
    <row r="1091" spans="3:17" ht="12.75"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</row>
    <row r="1092" spans="3:17" ht="12.75"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</row>
    <row r="1093" spans="3:17" ht="12.75"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</row>
    <row r="1094" spans="3:17" ht="12.75"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</row>
    <row r="1095" spans="3:17" ht="12.75"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</row>
    <row r="1096" spans="3:17" ht="12.75"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</row>
    <row r="1097" spans="3:17" ht="12.75"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</row>
    <row r="1098" spans="3:17" ht="12.75"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</row>
    <row r="1099" spans="3:17" ht="12.75"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</row>
    <row r="1100" spans="3:17" ht="12.75"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</row>
    <row r="1101" spans="3:17" ht="12.75"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</row>
    <row r="1102" spans="3:17" ht="12.75"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</row>
    <row r="1103" spans="3:17" ht="12.75"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</row>
    <row r="1104" spans="3:17" ht="12.75"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</row>
    <row r="1105" spans="3:17" ht="12.75"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</row>
    <row r="1106" spans="3:17" ht="12.75"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</row>
    <row r="1107" spans="3:17" ht="12.75"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</row>
    <row r="1108" spans="3:17" ht="12.75"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</row>
    <row r="1109" spans="3:17" ht="12.75"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</row>
    <row r="1110" spans="3:17" ht="12.75"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</row>
    <row r="1111" spans="3:17" ht="12.75"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</row>
    <row r="1112" spans="3:17" ht="12.75"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</row>
    <row r="1113" spans="3:17" ht="12.75"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</row>
    <row r="1114" spans="3:17" ht="12.75"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</row>
    <row r="1115" spans="3:17" ht="12.75"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</row>
    <row r="1116" spans="3:17" ht="12.75"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</row>
    <row r="1117" spans="3:17" ht="12.75"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</row>
    <row r="1118" spans="3:17" ht="12.75"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</row>
    <row r="1119" spans="3:17" ht="12.75"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</row>
    <row r="1120" spans="3:17" ht="12.75"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</row>
    <row r="1121" spans="3:17" ht="12.75"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</row>
    <row r="1122" spans="3:17" ht="12.75"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</row>
    <row r="1123" spans="3:17" ht="12.75"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</row>
    <row r="1124" spans="3:17" ht="12.75"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</row>
    <row r="1125" spans="3:17" ht="12.75"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</row>
    <row r="1126" spans="3:17" ht="12.75"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</row>
    <row r="1127" spans="3:17" ht="12.75"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</row>
    <row r="1128" spans="3:17" ht="12.75"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</row>
    <row r="1129" spans="3:17" ht="12.75"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</row>
    <row r="1130" spans="3:17" ht="12.75"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</row>
    <row r="1131" spans="3:17" ht="12.75"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</row>
    <row r="1132" spans="3:17" ht="12.75"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</row>
    <row r="1133" spans="3:17" ht="12.75"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</row>
    <row r="1134" spans="3:17" ht="12.75"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</row>
    <row r="1135" spans="3:17" ht="12.75"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</row>
    <row r="1136" spans="3:17" ht="12.75"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</row>
    <row r="1137" spans="3:17" ht="12.75"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</row>
    <row r="1138" spans="3:17" ht="12.75"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</row>
    <row r="1139" spans="3:17" ht="12.75"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</row>
    <row r="1140" spans="3:17" ht="12.75"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</row>
    <row r="1141" spans="3:17" ht="12.75"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</row>
    <row r="1142" spans="3:17" ht="12.75"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</row>
    <row r="1143" spans="3:17" ht="12.75"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</row>
    <row r="1144" spans="3:17" ht="12.75"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</row>
    <row r="1145" spans="3:17" ht="12.75"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</row>
    <row r="1146" spans="3:17" ht="12.75"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</row>
    <row r="1147" spans="3:17" ht="12.75"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</row>
    <row r="1148" spans="3:17" ht="12.75"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</row>
    <row r="1149" spans="3:17" ht="12.75"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</row>
    <row r="1150" spans="3:17" ht="12.75"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</row>
    <row r="1151" spans="3:17" ht="12.75"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</row>
    <row r="1152" spans="3:17" ht="12.75"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</row>
    <row r="1153" spans="3:17" ht="12.75"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</row>
    <row r="1154" spans="3:17" ht="12.75"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</row>
    <row r="1155" spans="3:17" ht="12.75"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</row>
    <row r="1156" spans="3:17" ht="12.75"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</row>
    <row r="1157" spans="3:17" ht="12.75"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</row>
    <row r="1158" spans="3:17" ht="12.75"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</row>
    <row r="1159" spans="3:17" ht="12.75"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</row>
    <row r="1160" spans="3:17" ht="12.75"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</row>
    <row r="1161" spans="3:17" ht="12.75"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</row>
    <row r="1162" spans="3:17" ht="12.75"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</row>
    <row r="1163" spans="3:17" ht="12.75"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</row>
    <row r="1164" spans="3:17" ht="12.75"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</row>
    <row r="1165" spans="3:17" ht="12.75"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</row>
    <row r="1166" spans="3:17" ht="12.75"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</row>
    <row r="1167" spans="3:17" ht="12.75"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</row>
    <row r="1168" spans="3:17" ht="12.75"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</row>
    <row r="1169" spans="3:17" ht="12.75"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</row>
    <row r="1170" spans="3:17" ht="12.75"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</row>
    <row r="1171" spans="3:17" ht="12.75"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</row>
    <row r="1172" spans="3:17" ht="12.75"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</row>
    <row r="1173" spans="3:17" ht="12.75"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</row>
    <row r="1174" spans="3:17" ht="12.75"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</row>
    <row r="1175" spans="3:17" ht="12.75"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</row>
    <row r="1176" spans="3:17" ht="12.75"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</row>
    <row r="1177" spans="3:17" ht="12.75"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</row>
    <row r="1178" spans="3:17" ht="12.75"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</row>
    <row r="1179" spans="3:17" ht="12.75"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</row>
    <row r="1180" spans="3:17" ht="12.75"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</row>
    <row r="1181" spans="3:17" ht="12.75"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</row>
    <row r="1182" spans="3:17" ht="12.75"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</row>
    <row r="1183" spans="3:17" ht="12.75"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</row>
    <row r="1184" spans="3:17" ht="12.75"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</row>
    <row r="1185" spans="3:17" ht="12.75"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</row>
    <row r="1186" spans="3:17" ht="12.75"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</row>
    <row r="1187" spans="3:17" ht="12.75"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</row>
    <row r="1188" spans="3:17" ht="12.75"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</row>
    <row r="1189" spans="3:17" ht="12.75"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</row>
    <row r="1190" spans="3:17" ht="12.75"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</row>
    <row r="1191" spans="3:17" ht="12.75"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</row>
    <row r="1192" spans="3:17" ht="12.75"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</row>
    <row r="1193" spans="3:17" ht="12.75"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</row>
    <row r="1194" spans="3:17" ht="12.75"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</row>
    <row r="1195" spans="3:17" ht="12.75"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</row>
    <row r="1196" spans="3:17" ht="12.75"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</row>
    <row r="1197" spans="3:17" ht="12.75"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</row>
    <row r="1198" spans="3:17" ht="12.75"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</row>
    <row r="1199" spans="3:17" ht="12.75"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</row>
    <row r="1200" spans="3:17" ht="12.75"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</row>
    <row r="1201" spans="3:17" ht="12.75"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</row>
    <row r="1202" spans="3:17" ht="12.75"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</row>
    <row r="1203" spans="3:17" ht="12.75"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</row>
    <row r="1204" spans="3:17" ht="12.75"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</row>
    <row r="1205" spans="3:17" ht="12.75"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</row>
    <row r="1206" spans="3:17" ht="12.75"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</row>
    <row r="1207" spans="3:17" ht="12.75"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</row>
    <row r="1208" spans="3:17" ht="12.75"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</row>
    <row r="1209" spans="3:17" ht="12.75"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</row>
    <row r="1210" spans="3:17" ht="12.75"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</row>
    <row r="1211" spans="3:17" ht="12.75"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</row>
    <row r="1212" spans="3:17" ht="12.75"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</row>
    <row r="1213" spans="3:17" ht="12.75"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</row>
    <row r="1214" spans="3:17" ht="12.75"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</row>
    <row r="1215" spans="3:17" ht="12.75"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</row>
    <row r="1216" spans="3:17" ht="12.75"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</row>
    <row r="1217" spans="3:17" ht="12.75"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</row>
    <row r="1218" spans="3:17" ht="12.75"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</row>
    <row r="1219" spans="3:17" ht="12.75"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</row>
    <row r="1220" spans="3:17" ht="12.75"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</row>
    <row r="1221" spans="3:17" ht="12.75"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</row>
    <row r="1222" spans="3:17" ht="12.75"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</row>
    <row r="1223" spans="3:17" ht="12.75"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</row>
    <row r="1224" spans="3:17" ht="12.75"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</row>
    <row r="1225" spans="3:17" ht="12.75"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</row>
    <row r="1226" spans="3:17" ht="12.75"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</row>
    <row r="1227" spans="3:17" ht="12.75"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</row>
    <row r="1228" spans="3:17" ht="12.75"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</row>
    <row r="1229" spans="3:17" ht="12.75"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</row>
    <row r="1230" spans="3:17" ht="12.75"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</row>
    <row r="1231" spans="3:17" ht="12.75"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</row>
    <row r="1232" spans="3:17" ht="12.75"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</row>
    <row r="1233" spans="3:17" ht="12.75"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</row>
    <row r="1234" spans="3:17" ht="12.75"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</row>
    <row r="1235" spans="3:17" ht="12.75"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</row>
    <row r="1236" spans="3:17" ht="12.75"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</row>
    <row r="1237" spans="3:17" ht="12.75"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</row>
    <row r="1238" spans="3:17" ht="12.75"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</row>
    <row r="1239" spans="3:17" ht="12.75"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</row>
    <row r="1240" spans="3:17" ht="12.75"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</row>
    <row r="1241" spans="3:17" ht="12.75"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</row>
    <row r="1242" spans="3:17" ht="12.75"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</row>
    <row r="1243" spans="3:17" ht="12.75"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</row>
    <row r="1244" spans="3:17" ht="12.75"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</row>
    <row r="1245" spans="3:17" ht="12.75"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</row>
    <row r="1246" spans="3:17" ht="12.75"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</row>
    <row r="1247" spans="3:17" ht="12.75"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</row>
    <row r="1248" spans="3:17" ht="12.75"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</row>
    <row r="1249" spans="3:17" ht="12.75"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</row>
    <row r="1250" spans="3:17" ht="12.75"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</row>
    <row r="1251" spans="3:17" ht="12.75"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</row>
    <row r="1252" spans="3:17" ht="12.75"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</row>
    <row r="1253" spans="3:17" ht="12.75"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</row>
    <row r="1254" spans="3:17" ht="12.75"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</row>
    <row r="1255" spans="3:17" ht="12.75"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</row>
    <row r="1256" spans="3:17" ht="12.75"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</row>
    <row r="1257" spans="3:17" ht="12.75"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</row>
    <row r="1258" spans="3:17" ht="12.75"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</row>
    <row r="1259" spans="3:17" ht="12.75"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</row>
    <row r="1260" spans="3:17" ht="12.75"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</row>
    <row r="1261" spans="3:17" ht="12.75"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</row>
    <row r="1262" spans="3:17" ht="12.75"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</row>
    <row r="1263" spans="3:17" ht="12.75"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</row>
    <row r="1264" spans="3:17" ht="12.75"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</row>
    <row r="1265" spans="3:17" ht="12.75"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</row>
    <row r="1266" spans="3:17" ht="12.75"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</row>
    <row r="1267" spans="3:17" ht="12.75"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</row>
    <row r="1268" spans="3:17" ht="12.75"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</row>
    <row r="1269" spans="3:17" ht="12.75"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</row>
    <row r="1270" spans="3:17" ht="12.75"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</row>
    <row r="1271" spans="3:17" ht="12.75"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</row>
    <row r="1272" spans="3:17" ht="12.75"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</row>
    <row r="1273" spans="3:17" ht="12.75"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</row>
    <row r="1274" spans="3:17" ht="12.75"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</row>
    <row r="1275" spans="3:17" ht="12.75"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</row>
    <row r="1276" spans="3:17" ht="12.75"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</row>
    <row r="1277" spans="3:17" ht="12.75"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</row>
    <row r="1278" spans="3:17" ht="12.75"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</row>
    <row r="1279" spans="3:17" ht="12.75"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</row>
    <row r="1280" spans="3:17" ht="12.75"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</row>
    <row r="1281" spans="3:17" ht="12.75"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</row>
    <row r="1282" spans="3:17" ht="12.75"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</row>
    <row r="1283" spans="3:17" ht="12.75"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</row>
    <row r="1284" spans="3:17" ht="12.75"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</row>
    <row r="1285" spans="3:17" ht="12.75"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</row>
    <row r="1286" spans="3:17" ht="12.75"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</row>
    <row r="1287" spans="3:17" ht="12.75"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</row>
    <row r="1288" spans="3:17" ht="12.75"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</row>
    <row r="1289" spans="3:17" ht="12.75"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</row>
    <row r="1290" spans="3:17" ht="12.75"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</row>
    <row r="1291" spans="3:17" ht="12.75"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</row>
    <row r="1292" spans="3:17" ht="12.75"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</row>
    <row r="1293" spans="3:17" ht="12.75"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</row>
    <row r="1294" spans="3:17" ht="12.75"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</row>
    <row r="1295" spans="3:17" ht="12.75"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</row>
    <row r="1296" spans="3:17" ht="12.75"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</row>
    <row r="1297" spans="3:17" ht="12.75"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</row>
    <row r="1298" spans="3:17" ht="12.75"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</row>
    <row r="1299" spans="3:17" ht="12.75"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</row>
    <row r="1300" spans="3:17" ht="12.75"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</row>
    <row r="1301" spans="3:17" ht="12.75"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</row>
    <row r="1302" spans="3:17" ht="12.75"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</row>
    <row r="1303" spans="3:17" ht="12.75"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</row>
    <row r="1304" spans="3:17" ht="12.75"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</row>
    <row r="1305" spans="3:17" ht="12.75"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</row>
    <row r="1306" spans="3:17" ht="12.75"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</row>
    <row r="1307" spans="3:17" ht="12.75"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</row>
    <row r="1308" spans="3:17" ht="12.75"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</row>
    <row r="1309" spans="3:17" ht="12.75"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</row>
    <row r="1310" spans="3:17" ht="12.75"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</row>
    <row r="1311" spans="3:17" ht="12.75"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</row>
    <row r="1312" spans="3:17" ht="12.75"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</row>
    <row r="1313" spans="3:17" ht="12.75"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</row>
    <row r="1314" spans="3:17" ht="12.75"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</row>
    <row r="1315" spans="3:17" ht="12.75"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</row>
    <row r="1316" spans="3:17" ht="12.75"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</row>
    <row r="1317" spans="3:17" ht="12.75"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</row>
    <row r="1318" spans="3:17" ht="12.75"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</row>
    <row r="1319" spans="3:17" ht="12.75"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</row>
    <row r="1320" spans="3:17" ht="12.75"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</row>
    <row r="1321" spans="3:17" ht="12.75"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</row>
    <row r="1322" spans="3:17" ht="12.75"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</row>
    <row r="1323" spans="3:17" ht="12.75"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</row>
    <row r="1324" spans="3:17" ht="12.75"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</row>
    <row r="1325" spans="3:17" ht="12.75"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</row>
    <row r="1326" spans="3:17" ht="12.75"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</row>
    <row r="1327" spans="3:17" ht="12.75"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</row>
    <row r="1328" spans="3:17" ht="12.75"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</row>
    <row r="1329" spans="3:17" ht="12.75"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</row>
    <row r="1330" spans="3:17" ht="12.75"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</row>
    <row r="1331" spans="3:17" ht="12.75"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</row>
    <row r="1332" spans="3:17" ht="12.75"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</row>
    <row r="1333" spans="3:17" ht="12.75"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</row>
    <row r="1334" spans="3:17" ht="12.75"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</row>
    <row r="1335" spans="3:17" ht="12.75"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</row>
    <row r="1336" spans="3:17" ht="12.75"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</row>
    <row r="1337" spans="3:17" ht="12.75"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</row>
    <row r="1338" spans="3:17" ht="12.75"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</row>
    <row r="1339" spans="3:17" ht="12.75"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</row>
    <row r="1340" spans="3:17" ht="12.75"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</row>
    <row r="1341" spans="3:17" ht="12.75"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</row>
    <row r="1342" spans="3:17" ht="12.75"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</row>
    <row r="1343" spans="3:17" ht="12.75"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</row>
    <row r="1344" spans="3:17" ht="12.75"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</row>
    <row r="1345" spans="3:17" ht="12.75"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</row>
    <row r="1346" spans="3:17" ht="12.75"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</row>
    <row r="1347" spans="3:17" ht="12.75"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</row>
    <row r="1348" spans="3:17" ht="12.75"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</row>
    <row r="1349" spans="3:17" ht="12.75"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</row>
    <row r="1350" spans="3:17" ht="12.75"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</row>
    <row r="1351" spans="3:17" ht="12.75"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</row>
    <row r="1352" spans="3:17" ht="12.75"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</row>
    <row r="1353" spans="3:17" ht="12.75"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</row>
    <row r="1354" spans="3:17" ht="12.75"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</row>
  </sheetData>
  <sheetProtection/>
  <mergeCells count="10">
    <mergeCell ref="D33:E33"/>
    <mergeCell ref="C7:P7"/>
    <mergeCell ref="C4:D4"/>
    <mergeCell ref="C19:C20"/>
    <mergeCell ref="D19:O19"/>
    <mergeCell ref="P19:P20"/>
    <mergeCell ref="D5:I5"/>
    <mergeCell ref="D9:O9"/>
    <mergeCell ref="C9:C10"/>
    <mergeCell ref="P9:P10"/>
  </mergeCells>
  <printOptions horizontalCentered="1" vertic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Krywie</dc:creator>
  <cp:keywords/>
  <dc:description/>
  <cp:lastModifiedBy>Użytkownik systemu Windows</cp:lastModifiedBy>
  <cp:lastPrinted>2020-02-13T11:20:33Z</cp:lastPrinted>
  <dcterms:created xsi:type="dcterms:W3CDTF">2004-08-20T08:00:50Z</dcterms:created>
  <dcterms:modified xsi:type="dcterms:W3CDTF">2020-06-01T18:59:43Z</dcterms:modified>
  <cp:category/>
  <cp:version/>
  <cp:contentType/>
  <cp:contentStatus/>
</cp:coreProperties>
</file>